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25" i="1" l="1"/>
  <c r="J25" i="1"/>
  <c r="I25" i="1"/>
  <c r="H25" i="1"/>
</calcChain>
</file>

<file path=xl/sharedStrings.xml><?xml version="1.0" encoding="utf-8"?>
<sst xmlns="http://schemas.openxmlformats.org/spreadsheetml/2006/main" count="96" uniqueCount="82">
  <si>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</si>
  <si>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</si>
  <si>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</si>
  <si>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</si>
  <si>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</si>
  <si>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</si>
  <si>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</si>
  <si>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</si>
  <si>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</si>
  <si>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</si>
  <si>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</si>
  <si>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</si>
  <si>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</si>
  <si>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</si>
  <si>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</si>
  <si>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</si>
  <si>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</si>
  <si>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</si>
  <si>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</si>
  <si>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2 ужин</t>
  </si>
  <si>
    <t>ГКОУ "Специальная(коррекционная)школа-интернат №3</t>
  </si>
  <si>
    <t>хлеб пшеничный</t>
  </si>
  <si>
    <t>гор.блюдо</t>
  </si>
  <si>
    <t>200</t>
  </si>
  <si>
    <t>хлеб дарницкий</t>
  </si>
  <si>
    <t>Хлеб пшеничный</t>
  </si>
  <si>
    <t>100</t>
  </si>
  <si>
    <t>Завтрак 2</t>
  </si>
  <si>
    <t xml:space="preserve">Полдник </t>
  </si>
  <si>
    <t>Ужин</t>
  </si>
  <si>
    <t>Вафли</t>
  </si>
  <si>
    <t>122,5</t>
  </si>
  <si>
    <t>2,0</t>
  </si>
  <si>
    <t>0,9</t>
  </si>
  <si>
    <t>28,2</t>
  </si>
  <si>
    <t>5,6</t>
  </si>
  <si>
    <t>Кофейный напиток на молоке</t>
  </si>
  <si>
    <t>Каша вязкая молочная (рисовая)</t>
  </si>
  <si>
    <t>Сыр (порциями)</t>
  </si>
  <si>
    <t>Масло сливочное (порциями)</t>
  </si>
  <si>
    <t>Чай черный с сахаром</t>
  </si>
  <si>
    <t>300</t>
  </si>
  <si>
    <t>Компот из свежих фруктов</t>
  </si>
  <si>
    <t>70</t>
  </si>
  <si>
    <t>60</t>
  </si>
  <si>
    <t>Сок  фруктовый</t>
  </si>
  <si>
    <t>Апельсин</t>
  </si>
  <si>
    <t>фрукт</t>
  </si>
  <si>
    <t>15,05</t>
  </si>
  <si>
    <t>Ряженка</t>
  </si>
  <si>
    <t>200/15</t>
  </si>
  <si>
    <t>Пряник</t>
  </si>
  <si>
    <t>Винегрет овощной</t>
  </si>
  <si>
    <t>Суп картофельный с макаронными изделиями</t>
  </si>
  <si>
    <t>230</t>
  </si>
  <si>
    <t>Каша перловая с отварным мясом</t>
  </si>
  <si>
    <t>Хлеб дарницкий</t>
  </si>
  <si>
    <t>Булочка с корицей</t>
  </si>
  <si>
    <t>Кукуруза</t>
  </si>
  <si>
    <t>Гуляш из отварного мяса</t>
  </si>
  <si>
    <t>9,07</t>
  </si>
  <si>
    <t>9,45</t>
  </si>
  <si>
    <t>3,62</t>
  </si>
  <si>
    <t>4,9</t>
  </si>
  <si>
    <t>Какао с молоком</t>
  </si>
  <si>
    <t>9,14</t>
  </si>
  <si>
    <t>10,65</t>
  </si>
  <si>
    <t>8,56</t>
  </si>
  <si>
    <t>67,43</t>
  </si>
  <si>
    <t>11,80</t>
  </si>
  <si>
    <t>2,66</t>
  </si>
  <si>
    <t>62,09</t>
  </si>
  <si>
    <t>33,27</t>
  </si>
  <si>
    <t>2</t>
  </si>
  <si>
    <t>9</t>
  </si>
  <si>
    <t>29</t>
  </si>
  <si>
    <t>65</t>
  </si>
  <si>
    <t>78</t>
  </si>
  <si>
    <t>Каша гречневая рассыпчатая</t>
  </si>
  <si>
    <t>112,52</t>
  </si>
  <si>
    <t>6,38</t>
  </si>
  <si>
    <t>8,18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</si>
</sst>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49" fontId="0" fillId="2" borderId="19" xfId="1" applyNumberFormat="1" applyFont="1" applyFill="1" applyBorder="1" applyAlignment="1" applyProtection="1">
      <alignment horizontal="right"/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7" xfId="0" applyFill="1" applyBorder="1"/>
    <xf numFmtId="0" fontId="0" fillId="0" borderId="19" xfId="0" applyFill="1" applyBorder="1" applyProtection="1">
      <protection locked="0"/>
    </xf>
    <xf numFmtId="0" fontId="0" fillId="0" borderId="14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0" fillId="2" borderId="17" xfId="0" applyNumberFormat="1" applyFill="1" applyBorder="1" applyAlignment="1" applyProtection="1">
      <alignment horizontal="left" wrapText="1"/>
      <protection locked="0"/>
    </xf>
    <xf numFmtId="0" fontId="0" fillId="0" borderId="4" xfId="0" applyBorder="1"/>
    <xf numFmtId="164" fontId="0" fillId="2" borderId="23" xfId="0" applyNumberFormat="1" applyFill="1" applyBorder="1" applyAlignment="1">
      <alignment horizontal="right" vertical="center"/>
    </xf>
    <xf numFmtId="164" fontId="0" fillId="2" borderId="20" xfId="0" applyNumberFormat="1" applyFill="1" applyBorder="1" applyAlignment="1">
      <alignment horizontal="right" vertical="center"/>
    </xf>
    <xf numFmtId="164" fontId="0" fillId="2" borderId="9" xfId="0" applyNumberFormat="1" applyFill="1" applyBorder="1" applyAlignment="1">
      <alignment horizontal="right" vertical="center"/>
    </xf>
    <xf numFmtId="164" fontId="0" fillId="2" borderId="10" xfId="0" applyNumberForma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164" fontId="0" fillId="2" borderId="21" xfId="0" applyNumberFormat="1" applyFill="1" applyBorder="1" applyAlignment="1">
      <alignment horizontal="right" vertical="center"/>
    </xf>
    <xf numFmtId="164" fontId="0" fillId="2" borderId="4" xfId="0" applyNumberFormat="1" applyFill="1" applyBorder="1" applyAlignment="1">
      <alignment horizontal="right" vertical="center"/>
    </xf>
    <xf numFmtId="164" fontId="0" fillId="2" borderId="12" xfId="0" applyNumberFormat="1" applyFill="1" applyBorder="1" applyAlignment="1">
      <alignment horizontal="right" vertical="center"/>
    </xf>
    <xf numFmtId="164" fontId="0" fillId="2" borderId="24" xfId="0" applyNumberFormat="1" applyFill="1" applyBorder="1" applyAlignment="1">
      <alignment horizontal="right" vertical="center"/>
    </xf>
    <xf numFmtId="164" fontId="0" fillId="2" borderId="22" xfId="0" applyNumberFormat="1" applyFill="1" applyBorder="1" applyAlignment="1">
      <alignment horizontal="right" vertical="center"/>
    </xf>
    <xf numFmtId="164" fontId="0" fillId="2" borderId="14" xfId="0" applyNumberFormat="1" applyFill="1" applyBorder="1" applyAlignment="1">
      <alignment horizontal="right" vertical="center"/>
    </xf>
    <xf numFmtId="164" fontId="0" fillId="2" borderId="15" xfId="0" applyNumberFormat="1" applyFill="1" applyBorder="1" applyAlignment="1">
      <alignment horizontal="right" vertical="center"/>
    </xf>
    <xf numFmtId="164" fontId="0" fillId="2" borderId="16" xfId="0" applyNumberFormat="1" applyFill="1" applyBorder="1" applyAlignment="1">
      <alignment horizontal="right" vertical="center"/>
    </xf>
    <xf numFmtId="2" fontId="0" fillId="2" borderId="22" xfId="0" applyNumberFormat="1" applyFill="1" applyBorder="1" applyAlignment="1">
      <alignment horizontal="right" vertical="center"/>
    </xf>
    <xf numFmtId="2" fontId="0" fillId="2" borderId="14" xfId="0" applyNumberFormat="1" applyFill="1" applyBorder="1" applyAlignment="1">
      <alignment horizontal="right" vertical="center"/>
    </xf>
    <xf numFmtId="2" fontId="0" fillId="2" borderId="15" xfId="0" applyNumberFormat="1" applyFill="1" applyBorder="1" applyAlignment="1">
      <alignment horizontal="right" vertical="center"/>
    </xf>
    <xf numFmtId="2" fontId="0" fillId="2" borderId="20" xfId="0" applyNumberFormat="1" applyFill="1" applyBorder="1" applyAlignment="1">
      <alignment horizontal="right" vertical="center"/>
    </xf>
    <xf numFmtId="2" fontId="0" fillId="2" borderId="9" xfId="0" applyNumberFormat="1" applyFill="1" applyBorder="1" applyAlignment="1">
      <alignment horizontal="right" vertical="center"/>
    </xf>
    <xf numFmtId="2" fontId="0" fillId="2" borderId="10" xfId="0" applyNumberFormat="1" applyFill="1" applyBorder="1" applyAlignment="1">
      <alignment horizontal="right" vertical="center"/>
    </xf>
    <xf numFmtId="2" fontId="0" fillId="2" borderId="12" xfId="0" applyNumberFormat="1" applyFill="1" applyBorder="1" applyAlignment="1">
      <alignment horizontal="right" vertical="center"/>
    </xf>
    <xf numFmtId="2" fontId="0" fillId="2" borderId="21" xfId="0" applyNumberFormat="1" applyFill="1" applyBorder="1" applyAlignment="1">
      <alignment horizontal="right" vertical="center"/>
    </xf>
    <xf numFmtId="2" fontId="0" fillId="2" borderId="4" xfId="0" applyNumberFormat="1" applyFill="1" applyBorder="1" applyAlignment="1">
      <alignment horizontal="right" vertical="center"/>
    </xf>
    <xf numFmtId="164" fontId="0" fillId="2" borderId="18" xfId="0" applyNumberFormat="1" applyFill="1" applyBorder="1" applyAlignment="1">
      <alignment horizontal="right" vertical="center"/>
    </xf>
    <xf numFmtId="164" fontId="0" fillId="2" borderId="19" xfId="0" applyNumberFormat="1" applyFill="1" applyBorder="1" applyAlignment="1">
      <alignment horizontal="righ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topLeftCell="A3" workbookViewId="0">
      <selection activeCell="Q11" sqref="Q11"/>
    </sheetView>
  </sheetViews>
  <sheetFormatPr defaultRowHeight="15" x14ac:dyDescent="0.25"/>
  <cols>
    <col min="1" max="1" width="12" customWidth="1"/>
    <col min="2" max="2" width="17" customWidth="1"/>
    <col min="3" max="3" width="9.5703125" customWidth="1"/>
    <col min="4" max="4" width="19.85546875" customWidth="1"/>
    <col min="5" max="5" width="11.710937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25" t="s">
        <v>20</v>
      </c>
      <c r="C3" s="26"/>
      <c r="D3" s="27"/>
      <c r="F3" s="1"/>
      <c r="I3" t="s">
        <v>0</v>
      </c>
      <c r="J3" s="2">
        <v>45362</v>
      </c>
    </row>
    <row r="4" spans="1:10" ht="15.75" thickBot="1" x14ac:dyDescent="0.3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42" customHeight="1" x14ac:dyDescent="0.25">
      <c r="A6" s="53" t="s">
        <v>11</v>
      </c>
      <c r="B6" s="45" t="s">
        <v>22</v>
      </c>
      <c r="C6" s="7">
        <v>40</v>
      </c>
      <c r="D6" s="8" t="s">
        <v>37</v>
      </c>
      <c r="E6" s="28" t="s">
        <v>23</v>
      </c>
      <c r="F6" s="10">
        <v>12.1</v>
      </c>
      <c r="G6" s="58">
        <v>205</v>
      </c>
      <c r="H6" s="59">
        <v>4.99</v>
      </c>
      <c r="I6" s="60">
        <v>6.45</v>
      </c>
      <c r="J6" s="61">
        <v>31.81</v>
      </c>
    </row>
    <row r="7" spans="1:10" ht="37.5" customHeight="1" x14ac:dyDescent="0.25">
      <c r="A7" s="54"/>
      <c r="B7" s="46"/>
      <c r="C7" s="12">
        <v>47</v>
      </c>
      <c r="D7" s="13" t="s">
        <v>39</v>
      </c>
      <c r="E7" s="14">
        <v>15</v>
      </c>
      <c r="F7" s="30" t="s">
        <v>61</v>
      </c>
      <c r="G7" s="62">
        <v>112.2</v>
      </c>
      <c r="H7" s="63">
        <v>0.15</v>
      </c>
      <c r="I7" s="64">
        <v>10.4</v>
      </c>
      <c r="J7" s="65">
        <v>0.15</v>
      </c>
    </row>
    <row r="8" spans="1:10" ht="22.5" customHeight="1" x14ac:dyDescent="0.25">
      <c r="A8" s="54"/>
      <c r="B8" s="46"/>
      <c r="C8" s="12">
        <v>48</v>
      </c>
      <c r="D8" s="13" t="s">
        <v>38</v>
      </c>
      <c r="E8" s="14">
        <v>30</v>
      </c>
      <c r="F8" s="30" t="s">
        <v>48</v>
      </c>
      <c r="G8" s="62">
        <v>105.6</v>
      </c>
      <c r="H8" s="63">
        <v>7.8</v>
      </c>
      <c r="I8" s="64">
        <v>8.16</v>
      </c>
      <c r="J8" s="65">
        <v>0</v>
      </c>
    </row>
    <row r="9" spans="1:10" ht="37.5" customHeight="1" x14ac:dyDescent="0.25">
      <c r="A9" s="54"/>
      <c r="B9" s="46" t="s">
        <v>18</v>
      </c>
      <c r="C9" s="12">
        <v>68</v>
      </c>
      <c r="D9" s="13" t="s">
        <v>36</v>
      </c>
      <c r="E9" s="29" t="s">
        <v>50</v>
      </c>
      <c r="F9" s="29" t="s">
        <v>60</v>
      </c>
      <c r="G9" s="62">
        <v>61.62</v>
      </c>
      <c r="H9" s="63">
        <v>7.0000000000000007E-2</v>
      </c>
      <c r="I9" s="64">
        <v>0.01</v>
      </c>
      <c r="J9" s="65">
        <v>15.31</v>
      </c>
    </row>
    <row r="10" spans="1:10" ht="15.75" thickBot="1" x14ac:dyDescent="0.3">
      <c r="A10" s="55"/>
      <c r="B10" s="52" t="s">
        <v>12</v>
      </c>
      <c r="C10" s="17">
        <v>78</v>
      </c>
      <c r="D10" s="18" t="s">
        <v>25</v>
      </c>
      <c r="E10" s="19">
        <v>70</v>
      </c>
      <c r="F10" s="33" t="s">
        <v>62</v>
      </c>
      <c r="G10" s="66">
        <v>161.69999999999999</v>
      </c>
      <c r="H10" s="67">
        <v>5.3</v>
      </c>
      <c r="I10" s="68">
        <v>0.6</v>
      </c>
      <c r="J10" s="69">
        <v>32.799999999999997</v>
      </c>
    </row>
    <row r="11" spans="1:10" ht="14.25" customHeight="1" x14ac:dyDescent="0.25">
      <c r="A11" s="11" t="s">
        <v>27</v>
      </c>
      <c r="B11" s="51"/>
      <c r="C11" s="38">
        <v>80</v>
      </c>
      <c r="D11" s="39" t="s">
        <v>51</v>
      </c>
      <c r="E11" s="40">
        <v>35</v>
      </c>
      <c r="F11" s="41" t="s">
        <v>63</v>
      </c>
      <c r="G11" s="70">
        <v>117.5</v>
      </c>
      <c r="H11" s="59">
        <v>1.7</v>
      </c>
      <c r="I11" s="60">
        <v>1</v>
      </c>
      <c r="J11" s="61">
        <v>27.2</v>
      </c>
    </row>
    <row r="12" spans="1:10" ht="32.25" customHeight="1" thickBot="1" x14ac:dyDescent="0.3">
      <c r="A12" s="16"/>
      <c r="B12" s="47"/>
      <c r="C12" s="17">
        <v>57</v>
      </c>
      <c r="D12" s="18" t="s">
        <v>64</v>
      </c>
      <c r="E12" s="19">
        <v>200</v>
      </c>
      <c r="F12" s="42" t="s">
        <v>65</v>
      </c>
      <c r="G12" s="69">
        <v>153.91999999999999</v>
      </c>
      <c r="H12" s="71">
        <v>3.77</v>
      </c>
      <c r="I12" s="72">
        <v>3.93</v>
      </c>
      <c r="J12" s="73">
        <v>25.95</v>
      </c>
    </row>
    <row r="13" spans="1:10" ht="25.9" customHeight="1" x14ac:dyDescent="0.25">
      <c r="A13" s="6" t="s">
        <v>13</v>
      </c>
      <c r="B13" s="45" t="s">
        <v>14</v>
      </c>
      <c r="C13" s="28" t="s">
        <v>73</v>
      </c>
      <c r="D13" s="44" t="s">
        <v>52</v>
      </c>
      <c r="E13" s="28" t="s">
        <v>26</v>
      </c>
      <c r="F13" s="28" t="s">
        <v>66</v>
      </c>
      <c r="G13" s="70">
        <v>129.26</v>
      </c>
      <c r="H13" s="74">
        <v>1.26</v>
      </c>
      <c r="I13" s="75">
        <v>10.14</v>
      </c>
      <c r="J13" s="76">
        <v>8.32</v>
      </c>
    </row>
    <row r="14" spans="1:10" ht="45" customHeight="1" x14ac:dyDescent="0.25">
      <c r="A14" s="11"/>
      <c r="B14" s="46" t="s">
        <v>15</v>
      </c>
      <c r="C14" s="29" t="s">
        <v>74</v>
      </c>
      <c r="D14" s="36" t="s">
        <v>53</v>
      </c>
      <c r="E14" s="29" t="s">
        <v>41</v>
      </c>
      <c r="F14" s="29" t="s">
        <v>67</v>
      </c>
      <c r="G14" s="77">
        <v>148.91</v>
      </c>
      <c r="H14" s="78">
        <v>3.39</v>
      </c>
      <c r="I14" s="79">
        <v>3.43</v>
      </c>
      <c r="J14" s="77">
        <v>26.11</v>
      </c>
    </row>
    <row r="15" spans="1:10" ht="44.45" customHeight="1" x14ac:dyDescent="0.25">
      <c r="A15" s="11"/>
      <c r="B15" s="46" t="s">
        <v>16</v>
      </c>
      <c r="C15" s="29" t="s">
        <v>75</v>
      </c>
      <c r="D15" s="35" t="s">
        <v>55</v>
      </c>
      <c r="E15" s="29" t="s">
        <v>54</v>
      </c>
      <c r="F15" s="29" t="s">
        <v>68</v>
      </c>
      <c r="G15" s="77">
        <v>390</v>
      </c>
      <c r="H15" s="78">
        <v>22.81</v>
      </c>
      <c r="I15" s="79">
        <v>20.11</v>
      </c>
      <c r="J15" s="77">
        <v>29.31</v>
      </c>
    </row>
    <row r="16" spans="1:10" ht="32.25" customHeight="1" x14ac:dyDescent="0.25">
      <c r="A16" s="11"/>
      <c r="B16" s="46" t="s">
        <v>18</v>
      </c>
      <c r="C16" s="29" t="s">
        <v>76</v>
      </c>
      <c r="D16" s="35" t="s">
        <v>42</v>
      </c>
      <c r="E16" s="29" t="s">
        <v>23</v>
      </c>
      <c r="F16" s="29" t="s">
        <v>69</v>
      </c>
      <c r="G16" s="65">
        <v>104.07</v>
      </c>
      <c r="H16" s="63">
        <v>0.25</v>
      </c>
      <c r="I16" s="64">
        <v>0.25</v>
      </c>
      <c r="J16" s="65">
        <v>25.35</v>
      </c>
    </row>
    <row r="17" spans="1:10" ht="15.75" thickBot="1" x14ac:dyDescent="0.3">
      <c r="A17" s="11"/>
      <c r="B17" s="46" t="s">
        <v>21</v>
      </c>
      <c r="C17" s="29" t="s">
        <v>77</v>
      </c>
      <c r="D17" s="35" t="s">
        <v>25</v>
      </c>
      <c r="E17" s="29" t="s">
        <v>43</v>
      </c>
      <c r="F17" s="29" t="s">
        <v>62</v>
      </c>
      <c r="G17" s="65">
        <v>161.69999999999999</v>
      </c>
      <c r="H17" s="67">
        <v>5.3</v>
      </c>
      <c r="I17" s="68">
        <v>0.6</v>
      </c>
      <c r="J17" s="69">
        <v>32.799999999999997</v>
      </c>
    </row>
    <row r="18" spans="1:10" ht="15.75" thickBot="1" x14ac:dyDescent="0.3">
      <c r="A18" s="11"/>
      <c r="B18" s="50" t="s">
        <v>24</v>
      </c>
      <c r="C18" s="32" t="s">
        <v>77</v>
      </c>
      <c r="D18" s="56" t="s">
        <v>56</v>
      </c>
      <c r="E18" s="32" t="s">
        <v>44</v>
      </c>
      <c r="F18" s="32" t="s">
        <v>70</v>
      </c>
      <c r="G18" s="80">
        <v>113.4</v>
      </c>
      <c r="H18" s="81">
        <v>3.3</v>
      </c>
      <c r="I18" s="81">
        <v>0.6</v>
      </c>
      <c r="J18" s="81">
        <v>22.9</v>
      </c>
    </row>
    <row r="19" spans="1:10" x14ac:dyDescent="0.25">
      <c r="A19" s="6" t="s">
        <v>28</v>
      </c>
      <c r="B19" s="45" t="s">
        <v>16</v>
      </c>
      <c r="C19" s="7">
        <v>51</v>
      </c>
      <c r="D19" s="8" t="s">
        <v>57</v>
      </c>
      <c r="E19" s="9">
        <v>100</v>
      </c>
      <c r="F19" s="10">
        <v>15.37</v>
      </c>
      <c r="G19" s="61">
        <v>416.75</v>
      </c>
      <c r="H19" s="75">
        <v>7.59</v>
      </c>
      <c r="I19" s="75">
        <v>13.47</v>
      </c>
      <c r="J19" s="76">
        <v>66.28</v>
      </c>
    </row>
    <row r="20" spans="1:10" ht="37.5" customHeight="1" thickBot="1" x14ac:dyDescent="0.3">
      <c r="A20" s="16"/>
      <c r="B20" s="47" t="s">
        <v>18</v>
      </c>
      <c r="C20" s="17">
        <v>59</v>
      </c>
      <c r="D20" s="18" t="s">
        <v>40</v>
      </c>
      <c r="E20" s="19">
        <v>200</v>
      </c>
      <c r="F20" s="20">
        <v>2.1</v>
      </c>
      <c r="G20" s="69">
        <v>60.16</v>
      </c>
      <c r="H20" s="68">
        <v>0</v>
      </c>
      <c r="I20" s="68">
        <v>0</v>
      </c>
      <c r="J20" s="69">
        <v>15.04</v>
      </c>
    </row>
    <row r="21" spans="1:10" ht="34.5" customHeight="1" x14ac:dyDescent="0.25">
      <c r="A21" s="6" t="s">
        <v>29</v>
      </c>
      <c r="B21" s="45" t="s">
        <v>14</v>
      </c>
      <c r="C21" s="7">
        <v>81</v>
      </c>
      <c r="D21" s="8" t="s">
        <v>58</v>
      </c>
      <c r="E21" s="9">
        <v>100</v>
      </c>
      <c r="F21" s="10">
        <v>15.72</v>
      </c>
      <c r="G21" s="61">
        <v>113.5</v>
      </c>
      <c r="H21" s="59">
        <v>1.9</v>
      </c>
      <c r="I21" s="60">
        <v>7.5</v>
      </c>
      <c r="J21" s="61">
        <v>10.1</v>
      </c>
    </row>
    <row r="22" spans="1:10" ht="29.25" customHeight="1" x14ac:dyDescent="0.25">
      <c r="A22" s="11"/>
      <c r="B22" s="46" t="s">
        <v>16</v>
      </c>
      <c r="C22" s="12">
        <v>24</v>
      </c>
      <c r="D22" s="37" t="s">
        <v>59</v>
      </c>
      <c r="E22" s="14">
        <v>100</v>
      </c>
      <c r="F22" s="29" t="s">
        <v>71</v>
      </c>
      <c r="G22" s="65">
        <v>141.6</v>
      </c>
      <c r="H22" s="78">
        <v>16.2</v>
      </c>
      <c r="I22" s="79">
        <v>7.08</v>
      </c>
      <c r="J22" s="77">
        <v>4.08</v>
      </c>
    </row>
    <row r="23" spans="1:10" ht="29.25" customHeight="1" x14ac:dyDescent="0.25">
      <c r="A23" s="11"/>
      <c r="B23" s="46" t="s">
        <v>17</v>
      </c>
      <c r="C23" s="12">
        <v>30</v>
      </c>
      <c r="D23" s="13" t="s">
        <v>78</v>
      </c>
      <c r="E23" s="14">
        <v>200</v>
      </c>
      <c r="F23" s="15">
        <v>14.79</v>
      </c>
      <c r="G23" s="77">
        <v>351.74</v>
      </c>
      <c r="H23" s="78">
        <v>11.64</v>
      </c>
      <c r="I23" s="79">
        <v>7.24</v>
      </c>
      <c r="J23" s="77">
        <v>60</v>
      </c>
    </row>
    <row r="24" spans="1:10" x14ac:dyDescent="0.25">
      <c r="A24" s="11"/>
      <c r="B24" s="46" t="s">
        <v>18</v>
      </c>
      <c r="C24" s="12">
        <v>63</v>
      </c>
      <c r="D24" s="13" t="s">
        <v>45</v>
      </c>
      <c r="E24" s="14">
        <v>200</v>
      </c>
      <c r="F24" s="15">
        <v>14.5</v>
      </c>
      <c r="G24" s="65">
        <v>36</v>
      </c>
      <c r="H24" s="63">
        <v>2</v>
      </c>
      <c r="I24" s="64">
        <v>0.2</v>
      </c>
      <c r="J24" s="65">
        <v>5.8</v>
      </c>
    </row>
    <row r="25" spans="1:10" x14ac:dyDescent="0.25">
      <c r="A25" s="11"/>
      <c r="B25" s="43" t="s">
        <v>21</v>
      </c>
      <c r="C25" s="12">
        <v>78</v>
      </c>
      <c r="D25" s="13" t="s">
        <v>25</v>
      </c>
      <c r="E25" s="14">
        <v>60</v>
      </c>
      <c r="F25" s="15">
        <v>3.1</v>
      </c>
      <c r="G25" s="77">
        <f>6/7*161.7</f>
        <v>138.6</v>
      </c>
      <c r="H25" s="78">
        <f>6/7*5.3</f>
        <v>4.5428571428571427</v>
      </c>
      <c r="I25" s="79">
        <f>6/7*0.6</f>
        <v>0.51428571428571423</v>
      </c>
      <c r="J25" s="77">
        <f>6/7*32.8</f>
        <v>28.11428571428571</v>
      </c>
    </row>
    <row r="26" spans="1:10" x14ac:dyDescent="0.25">
      <c r="A26" s="11"/>
      <c r="B26" s="46" t="s">
        <v>24</v>
      </c>
      <c r="C26" s="21">
        <v>78</v>
      </c>
      <c r="D26" s="22" t="s">
        <v>56</v>
      </c>
      <c r="E26" s="23">
        <v>60</v>
      </c>
      <c r="F26" s="24">
        <v>2.66</v>
      </c>
      <c r="G26" s="77">
        <v>113.4</v>
      </c>
      <c r="H26" s="78">
        <v>3.3</v>
      </c>
      <c r="I26" s="79">
        <v>0.6</v>
      </c>
      <c r="J26" s="77">
        <v>22.9</v>
      </c>
    </row>
    <row r="27" spans="1:10" ht="15.75" thickBot="1" x14ac:dyDescent="0.3">
      <c r="A27" s="11"/>
      <c r="B27" s="48" t="s">
        <v>47</v>
      </c>
      <c r="C27" s="21">
        <v>82</v>
      </c>
      <c r="D27" s="22" t="s">
        <v>46</v>
      </c>
      <c r="E27" s="23">
        <v>200</v>
      </c>
      <c r="F27" s="32" t="s">
        <v>72</v>
      </c>
      <c r="G27" s="77">
        <v>72</v>
      </c>
      <c r="H27" s="71">
        <v>1.8</v>
      </c>
      <c r="I27" s="72">
        <v>0.4</v>
      </c>
      <c r="J27" s="73">
        <v>16.2</v>
      </c>
    </row>
    <row r="28" spans="1:10" x14ac:dyDescent="0.25">
      <c r="A28" s="6" t="s">
        <v>19</v>
      </c>
      <c r="B28" s="57"/>
      <c r="C28" s="7">
        <v>80</v>
      </c>
      <c r="D28" s="49" t="s">
        <v>30</v>
      </c>
      <c r="E28" s="9">
        <v>35</v>
      </c>
      <c r="F28" s="10">
        <v>8.4</v>
      </c>
      <c r="G28" s="28" t="s">
        <v>31</v>
      </c>
      <c r="H28" s="28" t="s">
        <v>32</v>
      </c>
      <c r="I28" s="28" t="s">
        <v>33</v>
      </c>
      <c r="J28" s="31" t="s">
        <v>34</v>
      </c>
    </row>
    <row r="29" spans="1:10" ht="15.75" thickBot="1" x14ac:dyDescent="0.3">
      <c r="A29" s="16"/>
      <c r="B29" s="57"/>
      <c r="C29" s="17">
        <v>66</v>
      </c>
      <c r="D29" s="47" t="s">
        <v>49</v>
      </c>
      <c r="E29" s="19">
        <v>200</v>
      </c>
      <c r="F29" s="20">
        <v>15.4</v>
      </c>
      <c r="G29" s="33" t="s">
        <v>79</v>
      </c>
      <c r="H29" s="33" t="s">
        <v>35</v>
      </c>
      <c r="I29" s="33" t="s">
        <v>80</v>
      </c>
      <c r="J29" s="34" t="s">
        <v>81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2024-03-13T05:21:24Z</dcterms:modified>
</cp:coreProperties>
</file>